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DL22-407Au\Desktop\R7後期_アシスタント配置様式更新\最終版\"/>
    </mc:Choice>
  </mc:AlternateContent>
  <xr:revisionPtr revIDLastSave="0" documentId="13_ncr:1_{D7E984FC-3131-4E9D-A932-B7B000EFD16A}" xr6:coauthVersionLast="47" xr6:coauthVersionMax="47" xr10:uidLastSave="{00000000-0000-0000-0000-000000000000}"/>
  <bookViews>
    <workbookView xWindow="-120" yWindow="-120" windowWidth="29040" windowHeight="15720" tabRatio="740" xr2:uid="{FFB75FE7-B37F-4FF5-BEA3-2C97EFA34202}"/>
  </bookViews>
  <sheets>
    <sheet name="Request" sheetId="11" r:id="rId1"/>
  </sheets>
  <definedNames>
    <definedName name="_xlnm.Print_Area" localSheetId="0">Request!$A$1:$R$43</definedName>
    <definedName name="Z_9A54E041_15A3_41F1_B369_FB7453D8D528_.wvu.PrintArea" localSheetId="0" hidden="1">Request!$A$1:$N$43</definedName>
  </definedNames>
  <calcPr calcId="191029"/>
  <customWorkbookViews>
    <customWorkbookView name="lv311a - 個人用ビュー" guid="{42490886-EE35-421F-A760-136201013613}" mergeInterval="0" personalView="1" maximized="1" xWindow="1" yWindow="1" windowWidth="1916" windowHeight="982" tabRatio="740" activeSheetId="1"/>
    <customWorkbookView name="setup - 個人用ビュー" guid="{9A54E041-15A3-41F1-B369-FB7453D8D528}" mergeInterval="0" personalView="1" maximized="1" windowWidth="1240" windowHeight="763" tabRatio="7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11" l="1"/>
  <c r="D42" i="11"/>
  <c r="J16" i="11"/>
  <c r="G6" i="11"/>
</calcChain>
</file>

<file path=xl/sharedStrings.xml><?xml version="1.0" encoding="utf-8"?>
<sst xmlns="http://schemas.openxmlformats.org/spreadsheetml/2006/main" count="95" uniqueCount="83">
  <si>
    <t>YYYY/MM/DD</t>
  </si>
  <si>
    <t>Name</t>
  </si>
  <si>
    <t xml:space="preserve"> 1. Hiring plan after the change</t>
  </si>
  <si>
    <t>Duration of support</t>
  </si>
  <si>
    <t>From YYYY/MM/DD</t>
  </si>
  <si>
    <t>to</t>
  </si>
  <si>
    <t>Do you plan to apply for this program again next semester?</t>
  </si>
  <si>
    <t>Qualified/Other</t>
  </si>
  <si>
    <t>Type of assistant required</t>
  </si>
  <si>
    <t>Working hours</t>
  </si>
  <si>
    <t>When hiring support staff</t>
  </si>
  <si>
    <t>When hiring TAs/RAs</t>
  </si>
  <si>
    <t>When hiring temporary staff</t>
  </si>
  <si>
    <t>Start time</t>
  </si>
  <si>
    <t>End time</t>
  </si>
  <si>
    <t>Working hours (excluding breaks)</t>
  </si>
  <si>
    <t>May/November</t>
  </si>
  <si>
    <t>Hours</t>
  </si>
  <si>
    <t>Monday</t>
  </si>
  <si>
    <t>Hours (Actual)</t>
  </si>
  <si>
    <t>June/December</t>
  </si>
  <si>
    <t>Tuesday</t>
  </si>
  <si>
    <t>July/January</t>
  </si>
  <si>
    <t>Wednesday</t>
  </si>
  <si>
    <t>August/February</t>
  </si>
  <si>
    <t>Thursday</t>
  </si>
  <si>
    <t>September/March</t>
  </si>
  <si>
    <t>Friday</t>
  </si>
  <si>
    <t>October</t>
  </si>
  <si>
    <t>Weekly total</t>
  </si>
  <si>
    <t>Total hours during the period</t>
  </si>
  <si>
    <t>Salary or dispatch fee</t>
  </si>
  <si>
    <t>Salary of support staff</t>
  </si>
  <si>
    <t>Annual Salary</t>
  </si>
  <si>
    <t>Hourly wage for TAs/RAs</t>
  </si>
  <si>
    <t>Hourly dispatch fee (including tax)</t>
  </si>
  <si>
    <t>Hourly wage system</t>
  </si>
  <si>
    <t>Overtime work</t>
  </si>
  <si>
    <t>Pay grade, step rate</t>
  </si>
  <si>
    <t>Commuting allowance</t>
  </si>
  <si>
    <t>Monthly commuting allowance</t>
  </si>
  <si>
    <t>(*)If the amount is "Category 3" or above on the standard hourly pay table or standard annual salary table for support staff, or if it corresponds to a rate of "Level 6" or above for TAs and RAs, please enter the reason below.</t>
  </si>
  <si>
    <t>Job description</t>
  </si>
  <si>
    <t>Required qualifications</t>
  </si>
  <si>
    <t xml:space="preserve"> 2. Reason for the change</t>
  </si>
  <si>
    <t xml:space="preserve"> 3. Budget plan after the change</t>
  </si>
  <si>
    <t xml:space="preserve"> A. Approved support amount</t>
  </si>
  <si>
    <t xml:space="preserve"> B. Employment expense after the change</t>
  </si>
  <si>
    <t xml:space="preserve"> C. Amount to be allocated within the same budget code
(Institutional operating expense funds only)</t>
  </si>
  <si>
    <t xml:space="preserve"> *Please refer to Q8 in the Q&amp;A section of the guideline.</t>
  </si>
  <si>
    <t xml:space="preserve"> A-B+C</t>
  </si>
  <si>
    <t>Reference</t>
  </si>
  <si>
    <t xml:space="preserve"> Annual salary standard table</t>
  </si>
  <si>
    <t xml:space="preserve"> Hourly rate table</t>
  </si>
  <si>
    <t xml:space="preserve"> https://www.jinjika.jim.titech.ac.jp/tebiki/jinkenhi/jinkenhi-sub1.html</t>
  </si>
  <si>
    <t xml:space="preserve"> https://www.jinjika.jim.titech.ac.jp/syoku/sub3.html</t>
  </si>
  <si>
    <t xml:space="preserve"> https://www.jinjika.jim.titech.ac.jp/syoku/pop1.html</t>
  </si>
  <si>
    <t>Notifications</t>
  </si>
  <si>
    <t>TA</t>
  </si>
  <si>
    <t>RA</t>
  </si>
  <si>
    <r>
      <rPr>
        <sz val="11"/>
        <rFont val="ＭＳ Ｐゴシック"/>
        <family val="3"/>
        <charset val="128"/>
      </rPr>
      <t>あり</t>
    </r>
  </si>
  <si>
    <r>
      <rPr>
        <sz val="11"/>
        <rFont val="ＭＳ Ｐゴシック"/>
        <family val="3"/>
        <charset val="128"/>
      </rPr>
      <t>ーー選択してくださいーー</t>
    </r>
    <rPh sb="2" eb="4">
      <t>センタク</t>
    </rPh>
    <phoneticPr fontId="2"/>
  </si>
  <si>
    <r>
      <rPr>
        <sz val="11"/>
        <rFont val="ＭＳ Ｐゴシック"/>
        <family val="3"/>
        <charset val="128"/>
      </rPr>
      <t>なし</t>
    </r>
  </si>
  <si>
    <r>
      <rPr>
        <sz val="11"/>
        <rFont val="ＭＳ Ｐゴシック"/>
        <family val="3"/>
        <charset val="128"/>
      </rPr>
      <t>技術支援員</t>
    </r>
  </si>
  <si>
    <r>
      <rPr>
        <sz val="11"/>
        <rFont val="ＭＳ Ｐゴシック"/>
        <family val="3"/>
        <charset val="128"/>
      </rPr>
      <t>未定</t>
    </r>
    <rPh sb="0" eb="2">
      <t>ミテイ</t>
    </rPh>
    <phoneticPr fontId="2"/>
  </si>
  <si>
    <r>
      <rPr>
        <sz val="11"/>
        <rFont val="ＭＳ Ｐゴシック"/>
        <family val="3"/>
        <charset val="128"/>
      </rPr>
      <t>教務支援員</t>
    </r>
  </si>
  <si>
    <r>
      <rPr>
        <sz val="11"/>
        <rFont val="ＭＳ Ｐゴシック"/>
        <family val="3"/>
        <charset val="128"/>
      </rPr>
      <t>事務支援員</t>
    </r>
  </si>
  <si>
    <r>
      <rPr>
        <sz val="11"/>
        <rFont val="ＭＳ Ｐゴシック"/>
        <family val="3"/>
        <charset val="128"/>
      </rPr>
      <t>派遣スタッフ</t>
    </r>
  </si>
  <si>
    <r>
      <t xml:space="preserve"> </t>
    </r>
    <r>
      <rPr>
        <sz val="12"/>
        <color theme="1"/>
        <rFont val="ＭＳ Ｐゴシック"/>
        <family val="3"/>
        <charset val="128"/>
      </rPr>
      <t>◆</t>
    </r>
    <r>
      <rPr>
        <sz val="12"/>
        <color theme="1"/>
        <rFont val="Verdana"/>
        <family val="2"/>
      </rPr>
      <t xml:space="preserve"> Calculation method for Industrial Accident Compensation Insurance Premiums (Human Resources Division)</t>
    </r>
  </si>
  <si>
    <r>
      <t xml:space="preserve"> </t>
    </r>
    <r>
      <rPr>
        <sz val="11"/>
        <color theme="1"/>
        <rFont val="ＭＳ Ｐゴシック"/>
        <family val="3"/>
        <charset val="128"/>
      </rPr>
      <t>★</t>
    </r>
    <r>
      <rPr>
        <b/>
        <sz val="11"/>
        <color indexed="8"/>
        <rFont val="Verdana"/>
        <family val="2"/>
      </rPr>
      <t xml:space="preserve">Accounting Operations Office and Travel Expense Support Staff </t>
    </r>
    <r>
      <rPr>
        <sz val="11"/>
        <color theme="1"/>
        <rFont val="Verdana"/>
        <family val="2"/>
      </rPr>
      <t>can also make use of the program.</t>
    </r>
  </si>
  <si>
    <r>
      <t xml:space="preserve"> </t>
    </r>
    <r>
      <rPr>
        <sz val="12"/>
        <color theme="1"/>
        <rFont val="Segoe UI Symbol"/>
        <family val="3"/>
      </rPr>
      <t>◆</t>
    </r>
    <r>
      <rPr>
        <sz val="12"/>
        <color theme="1"/>
        <rFont val="Verdana"/>
        <family val="2"/>
      </rPr>
      <t xml:space="preserve"> Salary of support staff (Human Resources Department)</t>
    </r>
    <phoneticPr fontId="1"/>
  </si>
  <si>
    <r>
      <t xml:space="preserve"> </t>
    </r>
    <r>
      <rPr>
        <sz val="12"/>
        <rFont val="Segoe UI Symbol"/>
        <family val="3"/>
      </rPr>
      <t>◆</t>
    </r>
    <r>
      <rPr>
        <sz val="12"/>
        <rFont val="Verdana"/>
        <family val="2"/>
      </rPr>
      <t xml:space="preserve"> Personnel expenses for Permanent Staff and Fixed-Term Staff (Human Resources Department)</t>
    </r>
    <phoneticPr fontId="1"/>
  </si>
  <si>
    <r>
      <t xml:space="preserve"> </t>
    </r>
    <r>
      <rPr>
        <sz val="12"/>
        <color theme="1"/>
        <rFont val="Segoe UI Symbol"/>
        <family val="3"/>
      </rPr>
      <t>◆</t>
    </r>
    <r>
      <rPr>
        <sz val="12"/>
        <color theme="1"/>
        <rFont val="Verdana"/>
        <family val="2"/>
      </rPr>
      <t xml:space="preserve"> Hourly rates for TAs/RAs (Human Resources Department)</t>
    </r>
    <phoneticPr fontId="1"/>
  </si>
  <si>
    <r>
      <rPr>
        <sz val="10"/>
        <color theme="1"/>
        <rFont val="Verdana"/>
        <family val="2"/>
      </rPr>
      <t xml:space="preserve">Monthly salary </t>
    </r>
    <r>
      <rPr>
        <sz val="10"/>
        <color rgb="FF000000"/>
        <rFont val="Verdana"/>
        <family val="2"/>
      </rPr>
      <t>(*)</t>
    </r>
  </si>
  <si>
    <r>
      <rPr>
        <sz val="10"/>
        <color theme="1"/>
        <rFont val="Verdana"/>
        <family val="2"/>
      </rPr>
      <t>Hourly wage</t>
    </r>
    <r>
      <rPr>
        <sz val="10"/>
        <color rgb="FF000000"/>
        <rFont val="Verdana"/>
        <family val="2"/>
      </rPr>
      <t xml:space="preserve"> (*)</t>
    </r>
  </si>
  <si>
    <r>
      <rPr>
        <sz val="10"/>
        <rFont val="ＭＳ Ｐゴシック"/>
        <family val="3"/>
        <charset val="128"/>
      </rPr>
      <t>　</t>
    </r>
    <r>
      <rPr>
        <sz val="10"/>
        <rFont val="Verdana"/>
        <family val="2"/>
      </rPr>
      <t xml:space="preserve"> Month (s)</t>
    </r>
  </si>
  <si>
    <t>Qualified/Other</t>
    <phoneticPr fontId="1"/>
  </si>
  <si>
    <t xml:space="preserve"> https://www.jinjika.jim.titech.ac.jp/tebiki/yuuki.html</t>
    <phoneticPr fontId="1"/>
  </si>
  <si>
    <r>
      <rPr>
        <sz val="10"/>
        <rFont val="Segoe UI Symbol"/>
        <family val="3"/>
      </rPr>
      <t>□</t>
    </r>
    <r>
      <rPr>
        <sz val="10"/>
        <rFont val="Verdana"/>
        <family val="2"/>
      </rPr>
      <t xml:space="preserve"> Is it within the limit? (Within JPY 600,000 for the first semester and JPY 500,000 for the second semester. For teaching or administrative support: within JPY 300,000 for the first semester and JPY 250,000 for the second semester) </t>
    </r>
    <r>
      <rPr>
        <sz val="10"/>
        <rFont val="Segoe UI Symbol"/>
        <family val="3"/>
      </rPr>
      <t>□</t>
    </r>
    <r>
      <rPr>
        <sz val="10"/>
        <rFont val="Verdana"/>
        <family val="2"/>
      </rPr>
      <t xml:space="preserve"> (For support staff, TAs/RAs) Are the Industrial Accident Compensation Insurance premiums added? 
</t>
    </r>
    <r>
      <rPr>
        <sz val="10"/>
        <rFont val="Segoe UI Symbol"/>
        <family val="3"/>
      </rPr>
      <t>□</t>
    </r>
    <r>
      <rPr>
        <sz val="10"/>
        <rFont val="Verdana"/>
        <family val="2"/>
      </rPr>
      <t xml:space="preserve"> (For support staff paid on an hourly basis) Is the commuting allowance added? 
</t>
    </r>
    <r>
      <rPr>
        <sz val="10"/>
        <rFont val="Segoe UI Symbol"/>
        <family val="3"/>
      </rPr>
      <t>□</t>
    </r>
    <r>
      <rPr>
        <sz val="10"/>
        <rFont val="Verdana"/>
        <family val="2"/>
      </rPr>
      <t xml:space="preserve"> (For support staff working more than the standard working hours) Are health insurance premiums and employees' pension premiums paid by the Institute, and employment insurance premiums added? 
</t>
    </r>
    <r>
      <rPr>
        <sz val="10"/>
        <rFont val="Segoe UI Symbol"/>
        <family val="3"/>
      </rPr>
      <t>□</t>
    </r>
    <r>
      <rPr>
        <sz val="10"/>
        <rFont val="Verdana"/>
        <family val="2"/>
      </rPr>
      <t xml:space="preserve"> (For temporary staff) Does it match the total amount paid to the temporary staffing company?</t>
    </r>
    <phoneticPr fontId="1"/>
  </si>
  <si>
    <t>Please select from the list</t>
  </si>
  <si>
    <t xml:space="preserve">Request for Change/Application for Temporary Assistant Program </t>
    <phoneticPr fontId="1"/>
  </si>
  <si>
    <t>In order to prevent misuse of research funds and ensure efficient business management, multiple staff members are assigned to each campus and department administration office to assist the Administrative Budget Managers with some of the accounting work.</t>
    <phoneticPr fontId="1"/>
  </si>
  <si>
    <t>http://keiyakuinfo.jim.titech.ac.jp/info/manual/syosikikeiyaku/keirigyomu_gyomuannai.pdf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</si>
</sst>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0;[Red]\-[$¥-411]#,##0"/>
    <numFmt numFmtId="177" formatCode="h:mm;@"/>
    <numFmt numFmtId="178" formatCode="0_);[Red]\(0\)"/>
    <numFmt numFmtId="179" formatCode="&quot;¥&quot;#,##0_);[Red]\(&quot;¥&quot;#,##0\)"/>
  </numFmts>
  <fonts count="37" x14ac:knownFonts="1">
    <font>
      <sz val="11"/>
      <color theme="1"/>
      <name val="ＭＳ Ｐゴシック"/>
      <family val="3"/>
      <charset val="128"/>
      <scheme val="minor"/>
    </font>
    <font>
      <sz val="6"/>
      <name val="ＭＳ Ｐゴシック"/>
      <family val="3"/>
      <charset val="128"/>
    </font>
    <font>
      <b/>
      <sz val="11"/>
      <color indexed="9"/>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Verdana"/>
      <family val="2"/>
    </font>
    <font>
      <b/>
      <sz val="12"/>
      <name val="Verdana"/>
      <family val="2"/>
    </font>
    <font>
      <b/>
      <sz val="12"/>
      <color theme="1"/>
      <name val="Verdana"/>
      <family val="2"/>
    </font>
    <font>
      <b/>
      <sz val="11"/>
      <color theme="1"/>
      <name val="Verdana"/>
      <family val="2"/>
    </font>
    <font>
      <sz val="12"/>
      <name val="Verdana"/>
      <family val="2"/>
    </font>
    <font>
      <sz val="11"/>
      <name val="Verdana"/>
      <family val="2"/>
    </font>
    <font>
      <sz val="10"/>
      <name val="Verdana"/>
      <family val="2"/>
    </font>
    <font>
      <b/>
      <sz val="14"/>
      <name val="Verdana"/>
      <family val="2"/>
    </font>
    <font>
      <sz val="11"/>
      <name val="ＭＳ Ｐゴシック"/>
      <family val="3"/>
      <charset val="128"/>
    </font>
    <font>
      <sz val="16"/>
      <name val="Verdana"/>
      <family val="2"/>
    </font>
    <font>
      <sz val="11"/>
      <color rgb="FFFF0000"/>
      <name val="Verdana"/>
      <family val="2"/>
    </font>
    <font>
      <sz val="12"/>
      <color theme="1"/>
      <name val="Verdana"/>
      <family val="2"/>
    </font>
    <font>
      <sz val="14"/>
      <name val="Verdana"/>
      <family val="2"/>
    </font>
    <font>
      <sz val="14"/>
      <color theme="1"/>
      <name val="Verdana"/>
      <family val="2"/>
    </font>
    <font>
      <sz val="9"/>
      <name val="Verdana"/>
      <family val="2"/>
    </font>
    <font>
      <sz val="9"/>
      <color theme="1"/>
      <name val="Verdana"/>
      <family val="2"/>
    </font>
    <font>
      <sz val="10"/>
      <color theme="1"/>
      <name val="Verdana"/>
      <family val="2"/>
    </font>
    <font>
      <sz val="12"/>
      <color theme="1"/>
      <name val="ＭＳ Ｐゴシック"/>
      <family val="3"/>
      <charset val="128"/>
    </font>
    <font>
      <u/>
      <sz val="11"/>
      <color theme="10"/>
      <name val="Verdana"/>
      <family val="2"/>
    </font>
    <font>
      <sz val="11"/>
      <color theme="0" tint="-0.249977111117893"/>
      <name val="Verdana"/>
      <family val="2"/>
    </font>
    <font>
      <u/>
      <sz val="12"/>
      <color theme="10"/>
      <name val="Verdana"/>
      <family val="2"/>
    </font>
    <font>
      <sz val="12"/>
      <color theme="0" tint="-0.249977111117893"/>
      <name val="Verdana"/>
      <family val="2"/>
    </font>
    <font>
      <sz val="11"/>
      <color theme="1"/>
      <name val="ＭＳ Ｐゴシック"/>
      <family val="3"/>
      <charset val="128"/>
    </font>
    <font>
      <b/>
      <sz val="11"/>
      <color indexed="8"/>
      <name val="Verdana"/>
      <family val="2"/>
    </font>
    <font>
      <sz val="12"/>
      <color theme="1"/>
      <name val="Segoe UI Symbol"/>
      <family val="3"/>
    </font>
    <font>
      <sz val="12"/>
      <name val="Segoe UI Symbol"/>
      <family val="3"/>
    </font>
    <font>
      <sz val="10"/>
      <color rgb="FF000000"/>
      <name val="Verdana"/>
      <family val="2"/>
    </font>
    <font>
      <b/>
      <sz val="10"/>
      <name val="Verdana"/>
      <family val="2"/>
    </font>
    <font>
      <sz val="10"/>
      <name val="ＭＳ Ｐゴシック"/>
      <family val="3"/>
      <charset val="128"/>
    </font>
    <font>
      <sz val="10"/>
      <color theme="0" tint="-0.249977111117893"/>
      <name val="Verdana"/>
      <family val="2"/>
    </font>
    <font>
      <sz val="10"/>
      <name val="Verdana"/>
      <family val="3"/>
    </font>
    <font>
      <sz val="10"/>
      <name val="Segoe UI Symbol"/>
      <family val="3"/>
    </font>
  </fonts>
  <fills count="3">
    <fill>
      <patternFill patternType="none"/>
    </fill>
    <fill>
      <patternFill patternType="gray125"/>
    </fill>
    <fill>
      <patternFill patternType="solid">
        <fgColor theme="4" tint="0.7999816888943144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0" fontId="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6" fontId="3" fillId="0" borderId="0" applyFont="0" applyFill="0" applyBorder="0" applyAlignment="0" applyProtection="0">
      <alignment vertical="center"/>
    </xf>
  </cellStyleXfs>
  <cellXfs count="166">
    <xf numFmtId="0" fontId="0" fillId="0" borderId="0" xfId="0">
      <alignment vertical="center"/>
    </xf>
    <xf numFmtId="0" fontId="5"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6" fillId="0" borderId="0" xfId="0" applyFont="1" applyAlignment="1">
      <alignment horizontal="center" vertical="center"/>
    </xf>
    <xf numFmtId="0" fontId="9" fillId="0" borderId="2" xfId="0" applyFont="1" applyBorder="1" applyAlignment="1">
      <alignment horizontal="center" vertical="center"/>
    </xf>
    <xf numFmtId="0" fontId="10" fillId="0" borderId="0" xfId="0" applyFont="1">
      <alignment vertical="center"/>
    </xf>
    <xf numFmtId="0" fontId="11" fillId="0" borderId="0" xfId="0" applyFont="1" applyAlignment="1">
      <alignment horizontal="left" vertical="top" wrapText="1"/>
    </xf>
    <xf numFmtId="0" fontId="10" fillId="0" borderId="0" xfId="0" applyFont="1" applyAlignment="1">
      <alignment horizontal="left" vertical="top" wrapText="1"/>
    </xf>
    <xf numFmtId="0" fontId="5" fillId="0" borderId="0" xfId="0" applyFont="1" applyAlignment="1">
      <alignment horizontal="left" vertical="center"/>
    </xf>
    <xf numFmtId="0" fontId="10" fillId="0" borderId="2" xfId="0" applyFont="1" applyBorder="1" applyAlignment="1">
      <alignment horizontal="center" vertical="center" wrapText="1"/>
    </xf>
    <xf numFmtId="0" fontId="9" fillId="2" borderId="1" xfId="0" applyFont="1" applyFill="1" applyBorder="1" applyAlignment="1">
      <alignment horizontal="center" vertical="center" shrinkToFit="1"/>
    </xf>
    <xf numFmtId="0" fontId="9" fillId="2" borderId="1" xfId="0" applyFont="1" applyFill="1" applyBorder="1" applyAlignment="1">
      <alignment horizontal="right" vertical="center" wrapText="1"/>
    </xf>
    <xf numFmtId="0" fontId="10" fillId="0" borderId="0" xfId="0" applyFont="1" applyAlignment="1">
      <alignment horizontal="left" vertical="center"/>
    </xf>
    <xf numFmtId="0" fontId="15" fillId="0" borderId="0" xfId="0" applyFont="1" applyAlignment="1">
      <alignment horizontal="left"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9" fillId="2" borderId="7" xfId="0" applyFont="1" applyFill="1" applyBorder="1" applyAlignment="1">
      <alignment horizontal="center" vertical="center" wrapText="1"/>
    </xf>
    <xf numFmtId="0" fontId="16" fillId="0" borderId="6" xfId="0" applyFont="1" applyBorder="1" applyAlignment="1">
      <alignment horizontal="left" vertical="center"/>
    </xf>
    <xf numFmtId="177" fontId="9" fillId="2" borderId="16" xfId="0" applyNumberFormat="1" applyFont="1" applyFill="1" applyBorder="1" applyAlignment="1">
      <alignment horizontal="center" vertical="center" wrapText="1"/>
    </xf>
    <xf numFmtId="177" fontId="9" fillId="2" borderId="19"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16" fillId="0" borderId="9" xfId="0" applyFont="1" applyBorder="1" applyAlignment="1">
      <alignment horizontal="left" vertical="center"/>
    </xf>
    <xf numFmtId="177" fontId="9" fillId="2" borderId="17" xfId="0" applyNumberFormat="1" applyFont="1" applyFill="1" applyBorder="1" applyAlignment="1">
      <alignment horizontal="center" vertical="center" wrapText="1"/>
    </xf>
    <xf numFmtId="177" fontId="9" fillId="2" borderId="4" xfId="0" applyNumberFormat="1" applyFont="1" applyFill="1" applyBorder="1" applyAlignment="1">
      <alignment horizontal="center" vertical="center" wrapText="1"/>
    </xf>
    <xf numFmtId="177" fontId="9" fillId="2" borderId="18" xfId="0" applyNumberFormat="1" applyFont="1" applyFill="1" applyBorder="1" applyAlignment="1">
      <alignment horizontal="center" vertical="center" wrapText="1"/>
    </xf>
    <xf numFmtId="177" fontId="9" fillId="2" borderId="20" xfId="0" applyNumberFormat="1" applyFont="1" applyFill="1" applyBorder="1" applyAlignment="1">
      <alignment horizontal="center" vertical="center" wrapText="1"/>
    </xf>
    <xf numFmtId="0" fontId="9" fillId="2" borderId="21" xfId="0" applyFont="1" applyFill="1" applyBorder="1" applyAlignment="1">
      <alignment horizontal="center" vertical="center" wrapText="1"/>
    </xf>
    <xf numFmtId="178" fontId="10" fillId="0" borderId="25" xfId="0" applyNumberFormat="1" applyFont="1" applyBorder="1" applyAlignment="1">
      <alignment horizontal="center" vertical="center" wrapText="1"/>
    </xf>
    <xf numFmtId="0" fontId="10" fillId="2" borderId="18" xfId="0" applyFont="1" applyFill="1" applyBorder="1" applyAlignment="1">
      <alignment horizontal="left" vertical="center"/>
    </xf>
    <xf numFmtId="0" fontId="10" fillId="0" borderId="12" xfId="0" applyFont="1" applyBorder="1" applyAlignment="1">
      <alignment horizontal="left" vertical="center"/>
    </xf>
    <xf numFmtId="0" fontId="10" fillId="0" borderId="2" xfId="0" applyFont="1" applyBorder="1" applyAlignment="1">
      <alignment horizontal="center" vertical="center"/>
    </xf>
    <xf numFmtId="0" fontId="10" fillId="0" borderId="0" xfId="0" applyFont="1" applyAlignment="1">
      <alignment vertical="center" wrapText="1"/>
    </xf>
    <xf numFmtId="0" fontId="19" fillId="0" borderId="0" xfId="0" applyFont="1">
      <alignment vertical="center"/>
    </xf>
    <xf numFmtId="0" fontId="16" fillId="0" borderId="0" xfId="0" applyFont="1">
      <alignment vertical="center"/>
    </xf>
    <xf numFmtId="0" fontId="18" fillId="0" borderId="0" xfId="0" applyFont="1">
      <alignment vertical="center"/>
    </xf>
    <xf numFmtId="0" fontId="23" fillId="0" borderId="0" xfId="1" applyFont="1" applyAlignment="1" applyProtection="1">
      <alignment vertical="center"/>
    </xf>
    <xf numFmtId="0" fontId="24" fillId="0" borderId="0" xfId="0" applyFont="1">
      <alignment vertical="center"/>
    </xf>
    <xf numFmtId="0" fontId="19" fillId="0" borderId="0" xfId="0" applyFont="1" applyAlignment="1">
      <alignment vertical="center" wrapText="1"/>
    </xf>
    <xf numFmtId="0" fontId="9" fillId="0" borderId="0" xfId="0" applyFont="1" applyAlignment="1">
      <alignment horizontal="left" vertical="center"/>
    </xf>
    <xf numFmtId="0" fontId="25" fillId="0" borderId="0" xfId="1" applyFont="1" applyAlignment="1" applyProtection="1">
      <alignment vertical="center"/>
    </xf>
    <xf numFmtId="0" fontId="25" fillId="0" borderId="0" xfId="1" applyFont="1" applyFill="1" applyBorder="1" applyAlignment="1" applyProtection="1">
      <alignment vertical="center"/>
    </xf>
    <xf numFmtId="0" fontId="26" fillId="0" borderId="0" xfId="0" applyFont="1">
      <alignment vertical="center"/>
    </xf>
    <xf numFmtId="0" fontId="16" fillId="0" borderId="0" xfId="0" applyFont="1" applyAlignment="1">
      <alignment horizontal="left" vertical="center"/>
    </xf>
    <xf numFmtId="0" fontId="16" fillId="0" borderId="0" xfId="0" applyFont="1" applyAlignment="1">
      <alignment horizontal="left" vertical="top"/>
    </xf>
    <xf numFmtId="0" fontId="11" fillId="0" borderId="19" xfId="0" applyFont="1" applyBorder="1" applyAlignment="1">
      <alignment horizontal="right" vertical="center" shrinkToFit="1"/>
    </xf>
    <xf numFmtId="0" fontId="11" fillId="0" borderId="4" xfId="0" applyFont="1" applyBorder="1" applyAlignment="1">
      <alignment horizontal="right" vertical="center" wrapText="1"/>
    </xf>
    <xf numFmtId="0" fontId="32" fillId="0" borderId="0" xfId="0" applyFont="1" applyAlignment="1">
      <alignment horizontal="center" vertical="center"/>
    </xf>
    <xf numFmtId="0" fontId="11" fillId="2" borderId="3" xfId="0" applyFont="1" applyFill="1" applyBorder="1" applyAlignment="1">
      <alignment horizontal="left" vertical="center" wrapText="1"/>
    </xf>
    <xf numFmtId="0" fontId="11" fillId="0" borderId="6" xfId="0" applyFont="1" applyBorder="1" applyAlignment="1">
      <alignment vertical="center" wrapText="1"/>
    </xf>
    <xf numFmtId="0" fontId="11" fillId="0" borderId="9"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21" fillId="0" borderId="0" xfId="0" applyFont="1">
      <alignment vertical="center"/>
    </xf>
    <xf numFmtId="0" fontId="34" fillId="0" borderId="0" xfId="0" applyFont="1">
      <alignment vertical="center"/>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14" fontId="9" fillId="2" borderId="1" xfId="0" applyNumberFormat="1" applyFont="1" applyFill="1" applyBorder="1" applyAlignment="1">
      <alignment horizontal="center" vertical="center" shrinkToFit="1"/>
    </xf>
    <xf numFmtId="0" fontId="11" fillId="0" borderId="23" xfId="0" applyFont="1" applyBorder="1" applyAlignment="1">
      <alignment horizontal="center" vertical="center" wrapText="1"/>
    </xf>
    <xf numFmtId="0" fontId="16" fillId="0" borderId="0" xfId="0" applyFont="1" applyAlignment="1">
      <alignment horizontal="left" vertical="top" wrapText="1"/>
    </xf>
    <xf numFmtId="0" fontId="9" fillId="2" borderId="2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1" fillId="2" borderId="38"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5" fillId="0" borderId="0" xfId="0" applyFont="1" applyAlignment="1">
      <alignment horizontal="left" vertical="top" wrapText="1"/>
    </xf>
    <xf numFmtId="0" fontId="10" fillId="0" borderId="2" xfId="0" applyFont="1" applyBorder="1" applyAlignment="1">
      <alignment horizontal="left" vertical="center"/>
    </xf>
    <xf numFmtId="179" fontId="18" fillId="2" borderId="26" xfId="0" applyNumberFormat="1" applyFont="1" applyFill="1" applyBorder="1" applyAlignment="1">
      <alignment horizontal="center" vertical="center"/>
    </xf>
    <xf numFmtId="179" fontId="18" fillId="2" borderId="1" xfId="0" applyNumberFormat="1" applyFont="1" applyFill="1" applyBorder="1" applyAlignment="1">
      <alignment horizontal="center" vertical="center"/>
    </xf>
    <xf numFmtId="179" fontId="18" fillId="2" borderId="3" xfId="0" applyNumberFormat="1" applyFont="1" applyFill="1" applyBorder="1" applyAlignment="1">
      <alignment horizontal="center" vertical="center"/>
    </xf>
    <xf numFmtId="179" fontId="12" fillId="0" borderId="26" xfId="2" applyNumberFormat="1" applyFont="1" applyFill="1" applyBorder="1" applyAlignment="1">
      <alignment horizontal="center" vertical="center" wrapText="1"/>
    </xf>
    <xf numFmtId="179" fontId="12" fillId="0" borderId="1" xfId="2" applyNumberFormat="1" applyFont="1" applyFill="1" applyBorder="1" applyAlignment="1">
      <alignment horizontal="center" vertical="center" wrapText="1"/>
    </xf>
    <xf numFmtId="179" fontId="12" fillId="0" borderId="3" xfId="2" applyNumberFormat="1" applyFont="1" applyFill="1" applyBorder="1" applyAlignment="1">
      <alignment horizontal="center" vertical="center" wrapText="1"/>
    </xf>
    <xf numFmtId="179" fontId="17" fillId="2" borderId="26" xfId="0" applyNumberFormat="1" applyFont="1" applyFill="1" applyBorder="1" applyAlignment="1">
      <alignment horizontal="center" vertical="center"/>
    </xf>
    <xf numFmtId="179" fontId="17" fillId="2" borderId="1" xfId="0" applyNumberFormat="1" applyFont="1" applyFill="1" applyBorder="1" applyAlignment="1">
      <alignment horizontal="center" vertical="center"/>
    </xf>
    <xf numFmtId="179" fontId="17" fillId="2" borderId="3" xfId="0" applyNumberFormat="1" applyFont="1" applyFill="1" applyBorder="1" applyAlignment="1">
      <alignment horizontal="center" vertical="center"/>
    </xf>
    <xf numFmtId="0" fontId="10" fillId="0" borderId="26"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5" fillId="0" borderId="2" xfId="0" applyFont="1" applyBorder="1" applyAlignment="1">
      <alignment horizontal="left" vertical="center" wrapText="1"/>
    </xf>
    <xf numFmtId="0" fontId="20" fillId="0" borderId="2" xfId="0" applyFont="1" applyBorder="1" applyAlignment="1">
      <alignment horizontal="center" vertical="center" textRotation="255" wrapText="1"/>
    </xf>
    <xf numFmtId="0" fontId="9" fillId="2" borderId="2" xfId="0" applyFont="1" applyFill="1" applyBorder="1" applyAlignment="1">
      <alignment horizontal="left" vertical="top" wrapText="1"/>
    </xf>
    <xf numFmtId="0" fontId="35"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6" fillId="0" borderId="0" xfId="0" applyFont="1" applyFill="1" applyAlignment="1">
      <alignment horizontal="center" vertical="center" wrapText="1"/>
    </xf>
    <xf numFmtId="0" fontId="9" fillId="0" borderId="26" xfId="0" applyFont="1" applyBorder="1" applyAlignment="1">
      <alignment horizontal="left" vertical="center" wrapText="1"/>
    </xf>
    <xf numFmtId="0" fontId="9" fillId="0" borderId="3" xfId="0" applyFont="1" applyBorder="1" applyAlignment="1">
      <alignment horizontal="left" vertical="center" wrapText="1"/>
    </xf>
    <xf numFmtId="0" fontId="10" fillId="0" borderId="26" xfId="0" applyFont="1" applyBorder="1" applyAlignment="1">
      <alignment horizontal="center" vertical="center" wrapText="1"/>
    </xf>
    <xf numFmtId="0" fontId="10" fillId="0" borderId="3" xfId="0" applyFont="1" applyBorder="1" applyAlignment="1">
      <alignment horizontal="center" vertical="center" wrapText="1"/>
    </xf>
    <xf numFmtId="6" fontId="17" fillId="2" borderId="27" xfId="0" applyNumberFormat="1"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28" xfId="0" applyFont="1" applyBorder="1" applyAlignment="1">
      <alignment horizontal="center" vertical="center" wrapText="1"/>
    </xf>
    <xf numFmtId="0" fontId="6" fillId="0" borderId="0" xfId="0" applyFont="1" applyAlignment="1">
      <alignment horizontal="left" vertical="center"/>
    </xf>
    <xf numFmtId="176" fontId="17" fillId="2" borderId="16" xfId="3" applyNumberFormat="1" applyFont="1" applyFill="1" applyBorder="1" applyAlignment="1">
      <alignment horizontal="center" vertical="center" wrapText="1"/>
    </xf>
    <xf numFmtId="176" fontId="17" fillId="2" borderId="32" xfId="3" applyNumberFormat="1" applyFont="1" applyFill="1" applyBorder="1" applyAlignment="1">
      <alignment horizontal="center" vertical="center" wrapText="1"/>
    </xf>
    <xf numFmtId="0" fontId="10" fillId="0" borderId="34" xfId="0" applyFont="1" applyBorder="1" applyAlignment="1">
      <alignment horizontal="center" vertical="center" wrapText="1"/>
    </xf>
    <xf numFmtId="14" fontId="9" fillId="2" borderId="0" xfId="0" applyNumberFormat="1" applyFont="1" applyFill="1" applyAlignment="1">
      <alignment horizontal="center" vertical="center"/>
    </xf>
    <xf numFmtId="178" fontId="9" fillId="2" borderId="16" xfId="0" applyNumberFormat="1" applyFont="1" applyFill="1" applyBorder="1" applyAlignment="1">
      <alignment horizontal="center" vertical="center" wrapText="1"/>
    </xf>
    <xf numFmtId="178" fontId="9" fillId="2" borderId="37"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6" fillId="2" borderId="2" xfId="0" applyFont="1" applyFill="1" applyBorder="1" applyAlignment="1">
      <alignment horizontal="center" vertical="center"/>
    </xf>
    <xf numFmtId="14" fontId="9" fillId="2" borderId="26" xfId="0" applyNumberFormat="1" applyFont="1" applyFill="1" applyBorder="1" applyAlignment="1">
      <alignment horizontal="center" vertical="center" shrinkToFit="1"/>
    </xf>
    <xf numFmtId="14" fontId="9" fillId="2" borderId="1" xfId="0" applyNumberFormat="1" applyFont="1" applyFill="1" applyBorder="1" applyAlignment="1">
      <alignment horizontal="center" vertical="center" shrinkToFi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9" fillId="2" borderId="1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4" fillId="2" borderId="14" xfId="0" applyFont="1" applyFill="1" applyBorder="1" applyAlignment="1">
      <alignment horizontal="left" vertical="center"/>
    </xf>
    <xf numFmtId="0" fontId="14" fillId="2" borderId="45"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28" xfId="0" applyFont="1" applyFill="1" applyBorder="1" applyAlignment="1">
      <alignment horizontal="left" vertical="center"/>
    </xf>
    <xf numFmtId="0" fontId="14" fillId="2" borderId="48" xfId="0" applyFont="1" applyFill="1" applyBorder="1" applyAlignment="1">
      <alignment horizontal="left" vertical="center"/>
    </xf>
    <xf numFmtId="0" fontId="14" fillId="2" borderId="44" xfId="0" applyFont="1" applyFill="1" applyBorder="1" applyAlignment="1">
      <alignment horizontal="left" vertical="center"/>
    </xf>
    <xf numFmtId="0" fontId="12" fillId="0" borderId="0" xfId="0" applyFont="1" applyAlignment="1">
      <alignment horizontal="left" vertical="center"/>
    </xf>
    <xf numFmtId="0" fontId="5" fillId="0" borderId="29"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31" xfId="0" applyFont="1" applyBorder="1" applyAlignment="1">
      <alignment horizontal="center" vertical="center" textRotation="255"/>
    </xf>
    <xf numFmtId="0" fontId="9" fillId="2" borderId="14" xfId="0" applyFont="1" applyFill="1" applyBorder="1" applyAlignment="1">
      <alignment horizontal="left" vertical="top" wrapText="1"/>
    </xf>
    <xf numFmtId="0" fontId="9" fillId="2" borderId="45" xfId="0" applyFont="1" applyFill="1" applyBorder="1" applyAlignment="1">
      <alignment horizontal="left" vertical="top" wrapText="1"/>
    </xf>
    <xf numFmtId="0" fontId="9" fillId="2" borderId="42" xfId="0" applyFont="1" applyFill="1" applyBorder="1" applyAlignment="1">
      <alignment horizontal="left" vertical="top" wrapText="1"/>
    </xf>
    <xf numFmtId="0" fontId="9" fillId="2" borderId="46" xfId="0" applyFont="1" applyFill="1" applyBorder="1" applyAlignment="1">
      <alignment horizontal="left" vertical="top" wrapText="1"/>
    </xf>
    <xf numFmtId="0" fontId="9" fillId="2" borderId="0" xfId="0" applyFont="1" applyFill="1" applyAlignment="1">
      <alignment horizontal="left" vertical="top" wrapText="1"/>
    </xf>
    <xf numFmtId="0" fontId="9" fillId="2" borderId="47" xfId="0" applyFont="1" applyFill="1" applyBorder="1" applyAlignment="1">
      <alignment horizontal="left" vertical="top" wrapText="1"/>
    </xf>
    <xf numFmtId="0" fontId="9" fillId="2" borderId="28" xfId="0" applyFont="1" applyFill="1" applyBorder="1" applyAlignment="1">
      <alignment horizontal="left" vertical="top" wrapText="1"/>
    </xf>
    <xf numFmtId="0" fontId="9" fillId="2" borderId="48" xfId="0" applyFont="1" applyFill="1" applyBorder="1" applyAlignment="1">
      <alignment horizontal="left" vertical="top" wrapText="1"/>
    </xf>
    <xf numFmtId="0" fontId="9" fillId="2" borderId="44" xfId="0" applyFont="1" applyFill="1" applyBorder="1" applyAlignment="1">
      <alignment horizontal="left" vertical="top" wrapText="1"/>
    </xf>
    <xf numFmtId="178" fontId="9" fillId="2" borderId="49" xfId="0" applyNumberFormat="1" applyFont="1" applyFill="1" applyBorder="1" applyAlignment="1">
      <alignment horizontal="center" vertical="center" wrapText="1"/>
    </xf>
    <xf numFmtId="178" fontId="9" fillId="2" borderId="35"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5" fillId="2" borderId="26" xfId="0" applyFont="1" applyFill="1" applyBorder="1" applyAlignment="1">
      <alignment horizontal="left" vertical="center"/>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0" fontId="5" fillId="2" borderId="50" xfId="0" applyFont="1" applyFill="1" applyBorder="1" applyAlignment="1">
      <alignment horizontal="left" vertical="center"/>
    </xf>
    <xf numFmtId="0" fontId="10" fillId="0" borderId="28" xfId="0" applyFont="1" applyBorder="1" applyAlignment="1">
      <alignment horizontal="center" vertical="center" wrapText="1"/>
    </xf>
    <xf numFmtId="0" fontId="10" fillId="0" borderId="48" xfId="0" applyFont="1" applyBorder="1" applyAlignment="1">
      <alignment horizontal="center" vertical="center" wrapText="1"/>
    </xf>
    <xf numFmtId="6" fontId="17" fillId="2" borderId="41" xfId="0" applyNumberFormat="1" applyFont="1" applyFill="1" applyBorder="1" applyAlignment="1">
      <alignment horizontal="center" vertical="center" wrapText="1"/>
    </xf>
    <xf numFmtId="6" fontId="17" fillId="2" borderId="42" xfId="0" applyNumberFormat="1" applyFont="1" applyFill="1" applyBorder="1" applyAlignment="1">
      <alignment horizontal="center" vertical="center" wrapText="1"/>
    </xf>
    <xf numFmtId="6" fontId="17" fillId="2" borderId="43" xfId="0" applyNumberFormat="1" applyFont="1" applyFill="1" applyBorder="1" applyAlignment="1">
      <alignment horizontal="center" vertical="center" wrapText="1"/>
    </xf>
    <xf numFmtId="6" fontId="17" fillId="2" borderId="44" xfId="0" applyNumberFormat="1" applyFont="1" applyFill="1" applyBorder="1" applyAlignment="1">
      <alignment horizontal="center" vertical="center" wrapText="1"/>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178" fontId="9" fillId="2" borderId="10" xfId="0" applyNumberFormat="1" applyFont="1" applyFill="1" applyBorder="1" applyAlignment="1">
      <alignment horizontal="center" vertical="center" wrapText="1"/>
    </xf>
    <xf numFmtId="178" fontId="9" fillId="2" borderId="33" xfId="0" applyNumberFormat="1"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5" xfId="0" applyFont="1" applyFill="1" applyBorder="1" applyAlignment="1">
      <alignment horizontal="center" vertical="center" wrapText="1"/>
    </xf>
    <xf numFmtId="176" fontId="17" fillId="2" borderId="17" xfId="0" applyNumberFormat="1" applyFont="1" applyFill="1" applyBorder="1" applyAlignment="1">
      <alignment horizontal="center" vertical="center" wrapText="1"/>
    </xf>
    <xf numFmtId="176" fontId="17" fillId="2" borderId="36" xfId="0" applyNumberFormat="1" applyFont="1" applyFill="1" applyBorder="1" applyAlignment="1">
      <alignment horizontal="center" vertical="center" wrapText="1"/>
    </xf>
    <xf numFmtId="176" fontId="18" fillId="2" borderId="1" xfId="3" applyNumberFormat="1" applyFont="1" applyFill="1" applyBorder="1" applyAlignment="1">
      <alignment horizontal="center" vertical="center"/>
    </xf>
    <xf numFmtId="176" fontId="18" fillId="2" borderId="3" xfId="3" applyNumberFormat="1" applyFont="1" applyFill="1" applyBorder="1" applyAlignment="1">
      <alignment horizontal="center" vertical="center"/>
    </xf>
    <xf numFmtId="0" fontId="4" fillId="0" borderId="0" xfId="1" applyAlignment="1" applyProtection="1">
      <alignment vertical="center"/>
    </xf>
  </cellXfs>
  <cellStyles count="4">
    <cellStyle name="ハイパーリンク" xfId="1" builtinId="8"/>
    <cellStyle name="桁区切り" xfId="2" builtinId="6"/>
    <cellStyle name="通貨" xfId="3"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keiyakuinfo.jim.titech.ac.jp/info/manual/syosikikeiyaku/keirigyomu_gyomuan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1B10-C548-4D48-B0B1-A7EDCAA4E220}">
  <sheetPr>
    <pageSetUpPr fitToPage="1"/>
  </sheetPr>
  <dimension ref="A1:Z63"/>
  <sheetViews>
    <sheetView tabSelected="1" view="pageBreakPreview" zoomScale="80" zoomScaleNormal="80" zoomScaleSheetLayoutView="80" zoomScalePageLayoutView="60" workbookViewId="0">
      <selection activeCell="C3" sqref="C3:G3"/>
    </sheetView>
  </sheetViews>
  <sheetFormatPr defaultColWidth="9" defaultRowHeight="14.25" x14ac:dyDescent="0.15"/>
  <cols>
    <col min="1" max="1" width="1.5" style="1" customWidth="1"/>
    <col min="2" max="2" width="17.25" style="1" customWidth="1"/>
    <col min="3" max="3" width="21.5" style="1" customWidth="1"/>
    <col min="4" max="4" width="11.5" style="1" customWidth="1"/>
    <col min="5" max="5" width="12.75" style="1" customWidth="1"/>
    <col min="6" max="6" width="17.375" style="1" customWidth="1"/>
    <col min="7" max="7" width="12.5" style="1" bestFit="1" customWidth="1"/>
    <col min="8" max="8" width="13.25" style="53" customWidth="1"/>
    <col min="9" max="9" width="17.125" style="1" customWidth="1"/>
    <col min="10" max="10" width="15.375" style="1" customWidth="1"/>
    <col min="11" max="11" width="15.75" style="1" bestFit="1" customWidth="1"/>
    <col min="12" max="12" width="12.5" style="1" customWidth="1"/>
    <col min="13" max="13" width="13.75" style="1" customWidth="1"/>
    <col min="14" max="14" width="1" style="1" customWidth="1"/>
    <col min="15" max="15" width="6.5" style="1" customWidth="1"/>
    <col min="16" max="16" width="13.75" style="1" hidden="1" customWidth="1"/>
    <col min="17" max="18" width="9" style="1" hidden="1" customWidth="1"/>
    <col min="19" max="16384" width="9" style="1"/>
  </cols>
  <sheetData>
    <row r="1" spans="1:26" ht="48.6" customHeight="1" x14ac:dyDescent="0.15">
      <c r="B1" s="92" t="s">
        <v>80</v>
      </c>
      <c r="C1" s="92"/>
      <c r="D1" s="92"/>
      <c r="E1" s="92"/>
      <c r="F1" s="92"/>
      <c r="G1" s="92"/>
      <c r="H1" s="92"/>
      <c r="I1" s="92"/>
      <c r="J1" s="92"/>
      <c r="K1" s="92"/>
      <c r="L1" s="92"/>
      <c r="M1" s="92"/>
      <c r="N1" s="3"/>
      <c r="O1" s="3"/>
      <c r="P1" s="3"/>
      <c r="Q1" s="3"/>
      <c r="R1" s="3"/>
      <c r="S1" s="3"/>
      <c r="T1" s="3"/>
      <c r="U1" s="3"/>
      <c r="V1" s="3"/>
      <c r="W1" s="3"/>
      <c r="X1" s="3"/>
      <c r="Y1" s="3"/>
      <c r="Z1" s="3"/>
    </row>
    <row r="2" spans="1:26" ht="20.25" customHeight="1" x14ac:dyDescent="0.15">
      <c r="B2" s="4"/>
      <c r="C2" s="4"/>
      <c r="D2" s="4"/>
      <c r="E2" s="4"/>
      <c r="F2" s="4"/>
      <c r="G2" s="4"/>
      <c r="H2" s="47"/>
      <c r="I2" s="4"/>
      <c r="J2" s="4"/>
      <c r="K2" s="4"/>
      <c r="L2" s="104" t="s">
        <v>0</v>
      </c>
      <c r="M2" s="104"/>
      <c r="N2" s="3"/>
      <c r="O2" s="3"/>
      <c r="P2" s="3"/>
      <c r="Q2" s="3"/>
      <c r="R2" s="3"/>
      <c r="S2" s="3"/>
      <c r="T2" s="3"/>
      <c r="U2" s="3"/>
      <c r="V2" s="3"/>
      <c r="W2" s="3"/>
      <c r="X2" s="3"/>
      <c r="Y2" s="3"/>
      <c r="Z2" s="3"/>
    </row>
    <row r="3" spans="1:26" ht="33.75" customHeight="1" x14ac:dyDescent="0.15">
      <c r="B3" s="5" t="s">
        <v>1</v>
      </c>
      <c r="C3" s="109"/>
      <c r="D3" s="109"/>
      <c r="E3" s="109"/>
      <c r="F3" s="109"/>
      <c r="G3" s="109"/>
      <c r="H3" s="47"/>
      <c r="I3" s="4"/>
      <c r="J3" s="4"/>
      <c r="K3" s="4"/>
      <c r="L3" s="4"/>
      <c r="M3" s="2"/>
      <c r="N3" s="3"/>
      <c r="O3" s="3"/>
      <c r="P3" s="3"/>
      <c r="Q3" s="3"/>
      <c r="R3" s="3"/>
      <c r="S3" s="3"/>
      <c r="T3" s="3"/>
      <c r="U3" s="3"/>
      <c r="V3" s="3"/>
      <c r="W3" s="3"/>
      <c r="X3" s="3"/>
      <c r="Y3" s="3"/>
      <c r="Z3" s="3"/>
    </row>
    <row r="4" spans="1:26" x14ac:dyDescent="0.15">
      <c r="A4" s="6"/>
      <c r="B4" s="7"/>
      <c r="C4" s="8"/>
      <c r="D4" s="8"/>
      <c r="E4" s="8"/>
      <c r="F4" s="8"/>
      <c r="G4" s="8"/>
      <c r="H4" s="7"/>
      <c r="I4" s="8"/>
      <c r="J4" s="8"/>
      <c r="K4" s="8"/>
      <c r="L4" s="8"/>
      <c r="M4" s="8"/>
    </row>
    <row r="5" spans="1:26" ht="18" x14ac:dyDescent="0.15">
      <c r="A5" s="123" t="s">
        <v>2</v>
      </c>
      <c r="B5" s="123"/>
      <c r="C5" s="123"/>
      <c r="D5" s="123"/>
      <c r="E5" s="123"/>
      <c r="F5" s="123"/>
      <c r="G5" s="123"/>
      <c r="H5" s="123"/>
      <c r="I5" s="123"/>
      <c r="J5" s="123"/>
      <c r="K5" s="123"/>
      <c r="L5" s="123"/>
      <c r="M5" s="123"/>
    </row>
    <row r="6" spans="1:26" s="9" customFormat="1" ht="27" customHeight="1" x14ac:dyDescent="0.15">
      <c r="B6" s="10" t="s">
        <v>3</v>
      </c>
      <c r="C6" s="110" t="s">
        <v>4</v>
      </c>
      <c r="D6" s="111"/>
      <c r="E6" s="11" t="s">
        <v>5</v>
      </c>
      <c r="F6" s="62" t="s">
        <v>0</v>
      </c>
      <c r="G6" s="12">
        <f>IFERROR(DATEDIF(D50,G50+1,"m"),"")</f>
        <v>0</v>
      </c>
      <c r="H6" s="48" t="s">
        <v>75</v>
      </c>
      <c r="I6" s="112" t="s">
        <v>6</v>
      </c>
      <c r="J6" s="113"/>
      <c r="K6" s="114"/>
      <c r="L6" s="115"/>
      <c r="M6" s="116"/>
      <c r="N6" s="1"/>
      <c r="O6" s="124" t="s">
        <v>7</v>
      </c>
      <c r="P6" s="13" t="s">
        <v>60</v>
      </c>
      <c r="Q6" s="13" t="s">
        <v>61</v>
      </c>
    </row>
    <row r="7" spans="1:26" s="14" customFormat="1" ht="19.5" customHeight="1" x14ac:dyDescent="0.15">
      <c r="A7" s="13"/>
      <c r="B7" s="68" t="s">
        <v>8</v>
      </c>
      <c r="C7" s="117" t="s">
        <v>79</v>
      </c>
      <c r="D7" s="118"/>
      <c r="E7" s="118"/>
      <c r="F7" s="118"/>
      <c r="G7" s="118"/>
      <c r="H7" s="118"/>
      <c r="I7" s="118"/>
      <c r="J7" s="118"/>
      <c r="K7" s="118"/>
      <c r="L7" s="118"/>
      <c r="M7" s="119"/>
      <c r="N7" s="1"/>
      <c r="O7" s="125"/>
      <c r="P7" s="13" t="s">
        <v>62</v>
      </c>
      <c r="Q7" s="13" t="s">
        <v>63</v>
      </c>
      <c r="R7" s="9"/>
      <c r="S7" s="9"/>
      <c r="T7" s="9"/>
      <c r="U7" s="9"/>
      <c r="V7" s="9"/>
    </row>
    <row r="8" spans="1:26" s="9" customFormat="1" ht="25.5" customHeight="1" x14ac:dyDescent="0.15">
      <c r="A8" s="13"/>
      <c r="B8" s="70"/>
      <c r="C8" s="120"/>
      <c r="D8" s="121"/>
      <c r="E8" s="121"/>
      <c r="F8" s="121"/>
      <c r="G8" s="121"/>
      <c r="H8" s="121"/>
      <c r="I8" s="121"/>
      <c r="J8" s="121"/>
      <c r="K8" s="121"/>
      <c r="L8" s="121"/>
      <c r="M8" s="122"/>
      <c r="N8" s="1"/>
      <c r="O8" s="125"/>
      <c r="P8" s="13" t="s">
        <v>64</v>
      </c>
      <c r="Q8" s="13" t="s">
        <v>65</v>
      </c>
      <c r="R8" s="14"/>
      <c r="S8" s="14"/>
      <c r="T8" s="14"/>
      <c r="U8" s="14"/>
      <c r="V8" s="14"/>
    </row>
    <row r="9" spans="1:26" s="9" customFormat="1" ht="27" customHeight="1" x14ac:dyDescent="0.15">
      <c r="B9" s="68" t="s">
        <v>9</v>
      </c>
      <c r="C9" s="95" t="s">
        <v>10</v>
      </c>
      <c r="D9" s="107"/>
      <c r="E9" s="107"/>
      <c r="F9" s="107"/>
      <c r="G9" s="107"/>
      <c r="H9" s="96"/>
      <c r="I9" s="108" t="s">
        <v>11</v>
      </c>
      <c r="J9" s="108"/>
      <c r="K9" s="108"/>
      <c r="L9" s="95" t="s">
        <v>12</v>
      </c>
      <c r="M9" s="96"/>
      <c r="N9" s="1"/>
      <c r="O9" s="125"/>
      <c r="Q9" s="13" t="s">
        <v>66</v>
      </c>
    </row>
    <row r="10" spans="1:26" s="9" customFormat="1" ht="30.6" customHeight="1" x14ac:dyDescent="0.15">
      <c r="B10" s="69"/>
      <c r="C10" s="15"/>
      <c r="D10" s="16" t="s">
        <v>13</v>
      </c>
      <c r="E10" s="16" t="s">
        <v>14</v>
      </c>
      <c r="F10" s="138" t="s">
        <v>15</v>
      </c>
      <c r="G10" s="107"/>
      <c r="H10" s="96"/>
      <c r="I10" s="55" t="s">
        <v>16</v>
      </c>
      <c r="J10" s="17"/>
      <c r="K10" s="18" t="s">
        <v>17</v>
      </c>
      <c r="L10" s="139"/>
      <c r="M10" s="140"/>
      <c r="N10" s="1"/>
      <c r="O10" s="125"/>
      <c r="Q10" s="13" t="s">
        <v>58</v>
      </c>
    </row>
    <row r="11" spans="1:26" s="9" customFormat="1" ht="27" customHeight="1" x14ac:dyDescent="0.15">
      <c r="B11" s="69"/>
      <c r="C11" s="59" t="s">
        <v>18</v>
      </c>
      <c r="D11" s="19"/>
      <c r="E11" s="20"/>
      <c r="F11" s="105"/>
      <c r="G11" s="106"/>
      <c r="H11" s="49" t="s">
        <v>19</v>
      </c>
      <c r="I11" s="56" t="s">
        <v>20</v>
      </c>
      <c r="J11" s="21"/>
      <c r="K11" s="22" t="s">
        <v>17</v>
      </c>
      <c r="L11" s="141"/>
      <c r="M11" s="142"/>
      <c r="N11" s="1"/>
      <c r="O11" s="125"/>
      <c r="Q11" s="13" t="s">
        <v>59</v>
      </c>
    </row>
    <row r="12" spans="1:26" s="9" customFormat="1" ht="27" customHeight="1" x14ac:dyDescent="0.15">
      <c r="B12" s="69"/>
      <c r="C12" s="60" t="s">
        <v>21</v>
      </c>
      <c r="D12" s="23"/>
      <c r="E12" s="24"/>
      <c r="F12" s="157"/>
      <c r="G12" s="158"/>
      <c r="H12" s="50" t="s">
        <v>19</v>
      </c>
      <c r="I12" s="56" t="s">
        <v>22</v>
      </c>
      <c r="J12" s="21"/>
      <c r="K12" s="22" t="s">
        <v>17</v>
      </c>
      <c r="L12" s="141"/>
      <c r="M12" s="142"/>
      <c r="N12" s="1"/>
      <c r="O12" s="125"/>
      <c r="Q12" s="13" t="s">
        <v>67</v>
      </c>
    </row>
    <row r="13" spans="1:26" s="9" customFormat="1" ht="27.75" customHeight="1" x14ac:dyDescent="0.15">
      <c r="B13" s="69"/>
      <c r="C13" s="60" t="s">
        <v>23</v>
      </c>
      <c r="D13" s="23"/>
      <c r="E13" s="24"/>
      <c r="F13" s="157"/>
      <c r="G13" s="158"/>
      <c r="H13" s="50" t="s">
        <v>19</v>
      </c>
      <c r="I13" s="56" t="s">
        <v>24</v>
      </c>
      <c r="J13" s="21"/>
      <c r="K13" s="22" t="s">
        <v>17</v>
      </c>
      <c r="L13" s="141"/>
      <c r="M13" s="142"/>
      <c r="N13" s="1"/>
      <c r="O13" s="125"/>
    </row>
    <row r="14" spans="1:26" s="14" customFormat="1" ht="25.5" customHeight="1" x14ac:dyDescent="0.15">
      <c r="A14" s="9"/>
      <c r="B14" s="69"/>
      <c r="C14" s="60" t="s">
        <v>25</v>
      </c>
      <c r="D14" s="23"/>
      <c r="E14" s="24"/>
      <c r="F14" s="157"/>
      <c r="G14" s="158"/>
      <c r="H14" s="50" t="s">
        <v>19</v>
      </c>
      <c r="I14" s="56" t="s">
        <v>26</v>
      </c>
      <c r="J14" s="21"/>
      <c r="K14" s="22" t="s">
        <v>17</v>
      </c>
      <c r="L14" s="141"/>
      <c r="M14" s="142"/>
      <c r="N14" s="1"/>
      <c r="O14" s="125"/>
      <c r="P14" s="9"/>
      <c r="Q14" s="9"/>
      <c r="R14" s="9"/>
      <c r="S14" s="9"/>
      <c r="T14" s="9"/>
      <c r="U14" s="9"/>
      <c r="V14" s="9"/>
    </row>
    <row r="15" spans="1:26" s="14" customFormat="1" ht="30" customHeight="1" x14ac:dyDescent="0.15">
      <c r="A15" s="9"/>
      <c r="B15" s="69"/>
      <c r="C15" s="61" t="s">
        <v>27</v>
      </c>
      <c r="D15" s="25"/>
      <c r="E15" s="26"/>
      <c r="F15" s="136"/>
      <c r="G15" s="137"/>
      <c r="H15" s="51" t="s">
        <v>19</v>
      </c>
      <c r="I15" s="57" t="s">
        <v>28</v>
      </c>
      <c r="J15" s="27"/>
      <c r="K15" s="22" t="s">
        <v>17</v>
      </c>
      <c r="L15" s="141"/>
      <c r="M15" s="142"/>
      <c r="N15" s="1"/>
      <c r="O15" s="125"/>
      <c r="P15" s="9"/>
      <c r="Q15" s="9"/>
      <c r="R15" s="9"/>
      <c r="S15" s="9"/>
      <c r="T15" s="9"/>
      <c r="U15" s="9"/>
      <c r="V15" s="9"/>
    </row>
    <row r="16" spans="1:26" s="14" customFormat="1" ht="45" customHeight="1" x14ac:dyDescent="0.15">
      <c r="A16" s="9"/>
      <c r="B16" s="70"/>
      <c r="C16" s="149" t="s">
        <v>29</v>
      </c>
      <c r="D16" s="150"/>
      <c r="E16" s="150"/>
      <c r="F16" s="150"/>
      <c r="G16" s="28">
        <f>SUM(F11:F15)</f>
        <v>0</v>
      </c>
      <c r="H16" s="52" t="s">
        <v>19</v>
      </c>
      <c r="I16" s="63" t="s">
        <v>30</v>
      </c>
      <c r="J16" s="29">
        <f>SUM(J10:J15)</f>
        <v>0</v>
      </c>
      <c r="K16" s="30" t="s">
        <v>17</v>
      </c>
      <c r="L16" s="143"/>
      <c r="M16" s="144"/>
      <c r="N16" s="1"/>
      <c r="O16" s="125"/>
      <c r="P16" s="9"/>
      <c r="R16" s="9"/>
      <c r="S16" s="9"/>
      <c r="T16" s="9"/>
      <c r="U16" s="9"/>
      <c r="V16" s="9"/>
    </row>
    <row r="17" spans="1:26" s="14" customFormat="1" ht="24.75" customHeight="1" x14ac:dyDescent="0.15">
      <c r="A17" s="9"/>
      <c r="B17" s="68" t="s">
        <v>31</v>
      </c>
      <c r="C17" s="98" t="s">
        <v>32</v>
      </c>
      <c r="D17" s="71" t="s">
        <v>33</v>
      </c>
      <c r="E17" s="72"/>
      <c r="F17" s="45" t="s">
        <v>73</v>
      </c>
      <c r="G17" s="101"/>
      <c r="H17" s="102"/>
      <c r="I17" s="155" t="s">
        <v>34</v>
      </c>
      <c r="J17" s="151"/>
      <c r="K17" s="152"/>
      <c r="L17" s="103" t="s">
        <v>35</v>
      </c>
      <c r="M17" s="97"/>
      <c r="N17" s="1"/>
      <c r="O17" s="125"/>
    </row>
    <row r="18" spans="1:26" s="14" customFormat="1" ht="24.75" customHeight="1" x14ac:dyDescent="0.15">
      <c r="A18" s="9"/>
      <c r="B18" s="69"/>
      <c r="C18" s="99"/>
      <c r="D18" s="159" t="s">
        <v>36</v>
      </c>
      <c r="E18" s="160"/>
      <c r="F18" s="46" t="s">
        <v>74</v>
      </c>
      <c r="G18" s="161"/>
      <c r="H18" s="162"/>
      <c r="I18" s="156"/>
      <c r="J18" s="153"/>
      <c r="K18" s="154"/>
      <c r="L18" s="103"/>
      <c r="M18" s="97"/>
      <c r="N18" s="1"/>
      <c r="O18" s="125"/>
    </row>
    <row r="19" spans="1:26" s="9" customFormat="1" ht="22.5" customHeight="1" x14ac:dyDescent="0.15">
      <c r="A19" s="14"/>
      <c r="B19" s="69"/>
      <c r="C19" s="31" t="s">
        <v>37</v>
      </c>
      <c r="D19" s="145"/>
      <c r="E19" s="146"/>
      <c r="F19" s="146"/>
      <c r="G19" s="146"/>
      <c r="H19" s="147"/>
      <c r="I19" s="155" t="s">
        <v>38</v>
      </c>
      <c r="J19" s="151"/>
      <c r="K19" s="152"/>
      <c r="L19" s="103"/>
      <c r="M19" s="97"/>
      <c r="N19" s="1"/>
      <c r="O19" s="125"/>
      <c r="P19" s="14"/>
      <c r="Q19" s="14"/>
      <c r="R19" s="14"/>
      <c r="S19" s="14"/>
      <c r="T19" s="14"/>
      <c r="U19" s="14"/>
      <c r="V19" s="14"/>
    </row>
    <row r="20" spans="1:26" s="9" customFormat="1" ht="46.15" customHeight="1" x14ac:dyDescent="0.15">
      <c r="A20" s="14"/>
      <c r="B20" s="69"/>
      <c r="C20" s="10" t="s">
        <v>39</v>
      </c>
      <c r="D20" s="145"/>
      <c r="E20" s="148"/>
      <c r="F20" s="58" t="s">
        <v>40</v>
      </c>
      <c r="G20" s="163"/>
      <c r="H20" s="164"/>
      <c r="I20" s="156"/>
      <c r="J20" s="153"/>
      <c r="K20" s="154"/>
      <c r="L20" s="103"/>
      <c r="M20" s="97"/>
      <c r="N20" s="1"/>
      <c r="O20" s="125"/>
      <c r="P20" s="14"/>
      <c r="Q20" s="1"/>
      <c r="R20" s="14"/>
      <c r="S20" s="14"/>
      <c r="T20" s="14"/>
      <c r="U20" s="14"/>
      <c r="V20" s="14"/>
    </row>
    <row r="21" spans="1:26" ht="44.45" customHeight="1" x14ac:dyDescent="0.15">
      <c r="A21" s="6"/>
      <c r="B21" s="69"/>
      <c r="C21" s="84" t="s">
        <v>41</v>
      </c>
      <c r="D21" s="85"/>
      <c r="E21" s="85"/>
      <c r="F21" s="85"/>
      <c r="G21" s="85"/>
      <c r="H21" s="85"/>
      <c r="I21" s="85"/>
      <c r="J21" s="85"/>
      <c r="K21" s="85"/>
      <c r="L21" s="85"/>
      <c r="M21" s="86"/>
      <c r="O21" s="125"/>
    </row>
    <row r="22" spans="1:26" ht="12.6" customHeight="1" x14ac:dyDescent="0.15">
      <c r="A22" s="6"/>
      <c r="B22" s="70"/>
      <c r="C22" s="65"/>
      <c r="D22" s="66"/>
      <c r="E22" s="66"/>
      <c r="F22" s="66"/>
      <c r="G22" s="66"/>
      <c r="H22" s="66"/>
      <c r="I22" s="66"/>
      <c r="J22" s="66"/>
      <c r="K22" s="66"/>
      <c r="L22" s="66"/>
      <c r="M22" s="67"/>
      <c r="O22" s="125"/>
    </row>
    <row r="23" spans="1:26" ht="33" customHeight="1" x14ac:dyDescent="0.15">
      <c r="A23" s="6"/>
      <c r="B23" s="68" t="s">
        <v>42</v>
      </c>
      <c r="C23" s="127"/>
      <c r="D23" s="128"/>
      <c r="E23" s="128"/>
      <c r="F23" s="128"/>
      <c r="G23" s="128"/>
      <c r="H23" s="128"/>
      <c r="I23" s="128"/>
      <c r="J23" s="128"/>
      <c r="K23" s="128"/>
      <c r="L23" s="128"/>
      <c r="M23" s="129"/>
      <c r="O23" s="125"/>
    </row>
    <row r="24" spans="1:26" ht="33" customHeight="1" x14ac:dyDescent="0.15">
      <c r="A24" s="6"/>
      <c r="B24" s="69"/>
      <c r="C24" s="130"/>
      <c r="D24" s="131"/>
      <c r="E24" s="131"/>
      <c r="F24" s="131"/>
      <c r="G24" s="131"/>
      <c r="H24" s="131"/>
      <c r="I24" s="131"/>
      <c r="J24" s="131"/>
      <c r="K24" s="131"/>
      <c r="L24" s="131"/>
      <c r="M24" s="132"/>
      <c r="O24" s="125"/>
    </row>
    <row r="25" spans="1:26" ht="12" customHeight="1" x14ac:dyDescent="0.15">
      <c r="A25" s="6"/>
      <c r="B25" s="70"/>
      <c r="C25" s="133"/>
      <c r="D25" s="134"/>
      <c r="E25" s="134"/>
      <c r="F25" s="134"/>
      <c r="G25" s="134"/>
      <c r="H25" s="134"/>
      <c r="I25" s="134"/>
      <c r="J25" s="134"/>
      <c r="K25" s="134"/>
      <c r="L25" s="134"/>
      <c r="M25" s="135"/>
      <c r="O25" s="125"/>
      <c r="Q25" s="32"/>
    </row>
    <row r="26" spans="1:26" ht="39" customHeight="1" x14ac:dyDescent="0.15">
      <c r="A26" s="6"/>
      <c r="B26" s="10" t="s">
        <v>43</v>
      </c>
      <c r="C26" s="65"/>
      <c r="D26" s="66"/>
      <c r="E26" s="66"/>
      <c r="F26" s="66"/>
      <c r="G26" s="66"/>
      <c r="H26" s="66"/>
      <c r="I26" s="66"/>
      <c r="J26" s="66"/>
      <c r="K26" s="66"/>
      <c r="L26" s="66"/>
      <c r="M26" s="67"/>
      <c r="O26" s="126"/>
      <c r="P26" s="32"/>
      <c r="R26" s="32"/>
      <c r="S26" s="32"/>
      <c r="T26" s="32"/>
      <c r="U26" s="32"/>
      <c r="V26" s="32"/>
      <c r="W26" s="32"/>
      <c r="X26" s="32"/>
      <c r="Y26" s="32"/>
      <c r="Z26" s="32"/>
    </row>
    <row r="27" spans="1:26" x14ac:dyDescent="0.15">
      <c r="A27" s="6"/>
      <c r="B27" s="6"/>
      <c r="C27" s="6"/>
      <c r="D27" s="6"/>
      <c r="E27" s="6"/>
      <c r="F27" s="6"/>
      <c r="G27" s="33"/>
      <c r="M27" s="33"/>
    </row>
    <row r="28" spans="1:26" ht="15" x14ac:dyDescent="0.15">
      <c r="A28" s="100" t="s">
        <v>44</v>
      </c>
      <c r="B28" s="100"/>
      <c r="C28" s="100"/>
      <c r="D28" s="100"/>
      <c r="E28" s="100"/>
      <c r="F28" s="100"/>
      <c r="G28" s="100"/>
      <c r="H28" s="100"/>
      <c r="I28" s="100"/>
      <c r="J28" s="100"/>
      <c r="K28" s="100"/>
      <c r="L28" s="100"/>
      <c r="M28" s="100"/>
    </row>
    <row r="29" spans="1:26" ht="14.25" customHeight="1" x14ac:dyDescent="0.15">
      <c r="A29" s="6"/>
      <c r="B29" s="89"/>
      <c r="C29" s="89"/>
      <c r="D29" s="89"/>
      <c r="E29" s="89"/>
      <c r="F29" s="89"/>
      <c r="G29" s="89"/>
      <c r="H29" s="89"/>
      <c r="I29" s="89"/>
      <c r="J29" s="89"/>
      <c r="K29" s="89"/>
      <c r="L29" s="89"/>
      <c r="M29" s="89"/>
      <c r="O29" s="88" t="s">
        <v>76</v>
      </c>
    </row>
    <row r="30" spans="1:26" ht="16.5" customHeight="1" x14ac:dyDescent="0.15">
      <c r="B30" s="89"/>
      <c r="C30" s="89"/>
      <c r="D30" s="89"/>
      <c r="E30" s="89"/>
      <c r="F30" s="89"/>
      <c r="G30" s="89"/>
      <c r="H30" s="89"/>
      <c r="I30" s="89"/>
      <c r="J30" s="89"/>
      <c r="K30" s="89"/>
      <c r="L30" s="89"/>
      <c r="M30" s="89"/>
      <c r="O30" s="88"/>
    </row>
    <row r="31" spans="1:26" x14ac:dyDescent="0.15">
      <c r="B31" s="89"/>
      <c r="C31" s="89"/>
      <c r="D31" s="89"/>
      <c r="E31" s="89"/>
      <c r="F31" s="89"/>
      <c r="G31" s="89"/>
      <c r="H31" s="89"/>
      <c r="I31" s="89"/>
      <c r="J31" s="89"/>
      <c r="K31" s="89"/>
      <c r="L31" s="89"/>
      <c r="M31" s="89"/>
      <c r="O31" s="88"/>
    </row>
    <row r="32" spans="1:26" x14ac:dyDescent="0.15">
      <c r="B32" s="89"/>
      <c r="C32" s="89"/>
      <c r="D32" s="89"/>
      <c r="E32" s="89"/>
      <c r="F32" s="89"/>
      <c r="G32" s="89"/>
      <c r="H32" s="89"/>
      <c r="I32" s="89"/>
      <c r="J32" s="89"/>
      <c r="K32" s="89"/>
      <c r="L32" s="89"/>
      <c r="M32" s="89"/>
      <c r="O32" s="88"/>
    </row>
    <row r="33" spans="1:15" ht="16.5" customHeight="1" x14ac:dyDescent="0.15">
      <c r="B33" s="89"/>
      <c r="C33" s="89"/>
      <c r="D33" s="89"/>
      <c r="E33" s="89"/>
      <c r="F33" s="89"/>
      <c r="G33" s="89"/>
      <c r="H33" s="89"/>
      <c r="I33" s="89"/>
      <c r="J33" s="89"/>
      <c r="K33" s="89"/>
      <c r="L33" s="89"/>
      <c r="M33" s="89"/>
      <c r="O33" s="88"/>
    </row>
    <row r="34" spans="1:15" x14ac:dyDescent="0.15">
      <c r="B34" s="89"/>
      <c r="C34" s="89"/>
      <c r="D34" s="89"/>
      <c r="E34" s="89"/>
      <c r="F34" s="89"/>
      <c r="G34" s="89"/>
      <c r="H34" s="89"/>
      <c r="I34" s="89"/>
      <c r="J34" s="89"/>
      <c r="K34" s="89"/>
      <c r="L34" s="89"/>
      <c r="M34" s="89"/>
      <c r="O34" s="88"/>
    </row>
    <row r="35" spans="1:15" x14ac:dyDescent="0.15">
      <c r="B35" s="89"/>
      <c r="C35" s="89"/>
      <c r="D35" s="89"/>
      <c r="E35" s="89"/>
      <c r="F35" s="89"/>
      <c r="G35" s="89"/>
      <c r="H35" s="89"/>
      <c r="I35" s="89"/>
      <c r="J35" s="89"/>
      <c r="K35" s="89"/>
      <c r="L35" s="89"/>
      <c r="M35" s="89"/>
      <c r="O35" s="88"/>
    </row>
    <row r="36" spans="1:15" x14ac:dyDescent="0.15">
      <c r="B36" s="89"/>
      <c r="C36" s="89"/>
      <c r="D36" s="89"/>
      <c r="E36" s="89"/>
      <c r="F36" s="89"/>
      <c r="G36" s="89"/>
      <c r="H36" s="89"/>
      <c r="I36" s="89"/>
      <c r="J36" s="89"/>
      <c r="K36" s="89"/>
      <c r="L36" s="89"/>
      <c r="M36" s="89"/>
      <c r="O36" s="88"/>
    </row>
    <row r="38" spans="1:15" ht="15" x14ac:dyDescent="0.15">
      <c r="A38" s="100" t="s">
        <v>45</v>
      </c>
      <c r="B38" s="100"/>
      <c r="C38" s="100"/>
      <c r="D38" s="100"/>
      <c r="E38" s="100"/>
      <c r="F38" s="100"/>
      <c r="G38" s="100"/>
      <c r="H38" s="100"/>
      <c r="I38" s="100"/>
      <c r="J38" s="100"/>
      <c r="K38" s="100"/>
      <c r="L38" s="100"/>
      <c r="M38" s="100"/>
    </row>
    <row r="39" spans="1:15" ht="45" customHeight="1" x14ac:dyDescent="0.15">
      <c r="A39" s="6"/>
      <c r="B39" s="93" t="s">
        <v>46</v>
      </c>
      <c r="C39" s="94"/>
      <c r="D39" s="81"/>
      <c r="E39" s="82"/>
      <c r="F39" s="83"/>
      <c r="G39" s="74"/>
      <c r="H39" s="74"/>
      <c r="I39" s="74"/>
      <c r="J39" s="74"/>
      <c r="K39" s="74"/>
      <c r="L39" s="74"/>
      <c r="M39" s="74"/>
      <c r="N39" s="74"/>
      <c r="O39" s="74"/>
    </row>
    <row r="40" spans="1:15" ht="120.6" customHeight="1" x14ac:dyDescent="0.15">
      <c r="B40" s="93" t="s">
        <v>47</v>
      </c>
      <c r="C40" s="94"/>
      <c r="D40" s="75"/>
      <c r="E40" s="76"/>
      <c r="F40" s="77"/>
      <c r="G40" s="90" t="s">
        <v>78</v>
      </c>
      <c r="H40" s="91"/>
      <c r="I40" s="91"/>
      <c r="J40" s="91"/>
      <c r="K40" s="91"/>
      <c r="L40" s="91"/>
      <c r="M40" s="91"/>
      <c r="N40" s="91"/>
      <c r="O40" s="91"/>
    </row>
    <row r="41" spans="1:15" ht="75" customHeight="1" x14ac:dyDescent="0.15">
      <c r="B41" s="93" t="s">
        <v>48</v>
      </c>
      <c r="C41" s="94"/>
      <c r="D41" s="75"/>
      <c r="E41" s="76"/>
      <c r="F41" s="77"/>
      <c r="G41" s="87" t="s">
        <v>49</v>
      </c>
      <c r="H41" s="87"/>
      <c r="I41" s="87"/>
      <c r="J41" s="87"/>
      <c r="K41" s="87"/>
      <c r="L41" s="87"/>
      <c r="M41" s="87"/>
      <c r="N41" s="87"/>
      <c r="O41" s="87"/>
    </row>
    <row r="42" spans="1:15" ht="45" customHeight="1" x14ac:dyDescent="0.15">
      <c r="A42" s="6"/>
      <c r="B42" s="93" t="s">
        <v>50</v>
      </c>
      <c r="C42" s="94"/>
      <c r="D42" s="78">
        <f>D39-D40+D41</f>
        <v>0</v>
      </c>
      <c r="E42" s="79"/>
      <c r="F42" s="80"/>
      <c r="G42" s="74"/>
      <c r="H42" s="74"/>
      <c r="I42" s="74"/>
      <c r="J42" s="74"/>
      <c r="K42" s="74"/>
      <c r="L42" s="74"/>
      <c r="M42" s="74"/>
      <c r="N42" s="74"/>
      <c r="O42" s="74"/>
    </row>
    <row r="43" spans="1:15" ht="15" x14ac:dyDescent="0.15">
      <c r="C43" s="34"/>
      <c r="D43" s="34"/>
      <c r="E43" s="34"/>
      <c r="F43" s="34"/>
      <c r="G43" s="34"/>
      <c r="I43" s="34"/>
      <c r="J43" s="34"/>
      <c r="K43" s="34"/>
      <c r="L43" s="34"/>
      <c r="M43" s="34"/>
      <c r="N43" s="34"/>
    </row>
    <row r="44" spans="1:15" ht="18" x14ac:dyDescent="0.15">
      <c r="B44" s="35" t="s">
        <v>51</v>
      </c>
      <c r="C44" s="34"/>
      <c r="D44" s="34"/>
    </row>
    <row r="45" spans="1:15" ht="15" x14ac:dyDescent="0.15">
      <c r="B45" s="34"/>
      <c r="E45" s="34"/>
      <c r="F45" s="34"/>
      <c r="G45" s="34"/>
      <c r="I45" s="34"/>
      <c r="J45" s="34"/>
      <c r="K45" s="34"/>
      <c r="L45" s="34"/>
      <c r="M45" s="34"/>
      <c r="N45" s="34"/>
    </row>
    <row r="46" spans="1:15" ht="57" customHeight="1" x14ac:dyDescent="0.15">
      <c r="B46" s="64" t="s">
        <v>70</v>
      </c>
      <c r="C46" s="64"/>
      <c r="D46" s="1" t="s">
        <v>77</v>
      </c>
    </row>
    <row r="47" spans="1:15" ht="15" x14ac:dyDescent="0.15">
      <c r="B47" s="44" t="s">
        <v>52</v>
      </c>
      <c r="C47" s="36"/>
      <c r="E47" s="37"/>
      <c r="F47" s="38"/>
    </row>
    <row r="48" spans="1:15" ht="15" x14ac:dyDescent="0.15">
      <c r="B48" s="43" t="s">
        <v>53</v>
      </c>
      <c r="C48" s="36"/>
      <c r="E48" s="6"/>
      <c r="F48" s="38"/>
    </row>
    <row r="49" spans="2:17" ht="15" x14ac:dyDescent="0.15">
      <c r="B49" s="34"/>
      <c r="E49" s="6"/>
      <c r="F49" s="38"/>
    </row>
    <row r="50" spans="2:17" ht="17.25" x14ac:dyDescent="0.15">
      <c r="B50" s="39" t="s">
        <v>71</v>
      </c>
    </row>
    <row r="51" spans="2:17" ht="15" x14ac:dyDescent="0.15">
      <c r="B51" s="40" t="s">
        <v>54</v>
      </c>
    </row>
    <row r="52" spans="2:17" ht="15" x14ac:dyDescent="0.15">
      <c r="B52" s="34"/>
    </row>
    <row r="53" spans="2:17" ht="17.25" x14ac:dyDescent="0.15">
      <c r="B53" s="34" t="s">
        <v>72</v>
      </c>
    </row>
    <row r="54" spans="2:17" ht="15" x14ac:dyDescent="0.15">
      <c r="B54" s="41" t="s">
        <v>55</v>
      </c>
    </row>
    <row r="55" spans="2:17" ht="15" x14ac:dyDescent="0.15">
      <c r="B55" s="34"/>
    </row>
    <row r="56" spans="2:17" ht="15" x14ac:dyDescent="0.15">
      <c r="B56" s="34" t="s">
        <v>68</v>
      </c>
    </row>
    <row r="57" spans="2:17" x14ac:dyDescent="0.15">
      <c r="B57" s="36" t="s">
        <v>56</v>
      </c>
    </row>
    <row r="58" spans="2:17" x14ac:dyDescent="0.15">
      <c r="B58" s="36"/>
      <c r="D58" s="37"/>
    </row>
    <row r="59" spans="2:17" ht="18" x14ac:dyDescent="0.15">
      <c r="B59" s="35" t="s">
        <v>57</v>
      </c>
      <c r="C59" s="35"/>
      <c r="D59" s="34"/>
      <c r="E59" s="34"/>
      <c r="F59" s="42"/>
      <c r="G59" s="42"/>
      <c r="H59" s="54"/>
      <c r="I59" s="42"/>
      <c r="J59" s="42"/>
      <c r="K59" s="42"/>
      <c r="L59" s="42"/>
      <c r="M59" s="42"/>
      <c r="N59" s="42"/>
      <c r="O59" s="42"/>
      <c r="P59" s="42"/>
      <c r="Q59" s="42"/>
    </row>
    <row r="60" spans="2:17" x14ac:dyDescent="0.15">
      <c r="B60" s="1" t="s">
        <v>69</v>
      </c>
      <c r="E60" s="37"/>
      <c r="F60" s="37"/>
      <c r="G60" s="37"/>
      <c r="H60" s="54"/>
      <c r="I60" s="37"/>
      <c r="J60" s="37"/>
      <c r="K60" s="37"/>
      <c r="L60" s="37"/>
      <c r="M60" s="37"/>
      <c r="N60" s="37"/>
      <c r="O60" s="37"/>
      <c r="P60" s="37"/>
      <c r="Q60" s="37"/>
    </row>
    <row r="61" spans="2:17" x14ac:dyDescent="0.15">
      <c r="B61" s="73" t="s">
        <v>81</v>
      </c>
      <c r="C61" s="73"/>
      <c r="D61" s="73"/>
      <c r="E61" s="73"/>
      <c r="F61" s="73"/>
      <c r="G61" s="73"/>
      <c r="H61" s="73"/>
      <c r="I61" s="73"/>
      <c r="J61" s="73"/>
      <c r="K61" s="73"/>
      <c r="L61" s="73"/>
      <c r="M61" s="73"/>
      <c r="N61" s="73"/>
      <c r="O61" s="73"/>
      <c r="P61" s="37"/>
      <c r="Q61" s="37"/>
    </row>
    <row r="62" spans="2:17" ht="13.5" customHeight="1" x14ac:dyDescent="0.15">
      <c r="B62" s="73"/>
      <c r="C62" s="73"/>
      <c r="D62" s="73"/>
      <c r="E62" s="73"/>
      <c r="F62" s="73"/>
      <c r="G62" s="73"/>
      <c r="H62" s="73"/>
      <c r="I62" s="73"/>
      <c r="J62" s="73"/>
      <c r="K62" s="73"/>
      <c r="L62" s="73"/>
      <c r="M62" s="73"/>
      <c r="N62" s="73"/>
      <c r="O62" s="73"/>
    </row>
    <row r="63" spans="2:17" x14ac:dyDescent="0.15">
      <c r="B63" s="165" t="s">
        <v>82</v>
      </c>
    </row>
  </sheetData>
  <mergeCells count="60">
    <mergeCell ref="F13:G13"/>
    <mergeCell ref="F14:G14"/>
    <mergeCell ref="D18:E18"/>
    <mergeCell ref="G18:H18"/>
    <mergeCell ref="G20:H20"/>
    <mergeCell ref="O6:O26"/>
    <mergeCell ref="A28:M28"/>
    <mergeCell ref="B23:B25"/>
    <mergeCell ref="C23:M25"/>
    <mergeCell ref="C22:M22"/>
    <mergeCell ref="F15:G15"/>
    <mergeCell ref="F10:H10"/>
    <mergeCell ref="L10:M16"/>
    <mergeCell ref="D19:H19"/>
    <mergeCell ref="D20:E20"/>
    <mergeCell ref="C16:F16"/>
    <mergeCell ref="J17:K18"/>
    <mergeCell ref="I17:I18"/>
    <mergeCell ref="I19:I20"/>
    <mergeCell ref="J19:K20"/>
    <mergeCell ref="F12:G12"/>
    <mergeCell ref="C3:G3"/>
    <mergeCell ref="C6:D6"/>
    <mergeCell ref="I6:J6"/>
    <mergeCell ref="K6:M6"/>
    <mergeCell ref="C7:M8"/>
    <mergeCell ref="A5:M5"/>
    <mergeCell ref="B7:B8"/>
    <mergeCell ref="B1:M1"/>
    <mergeCell ref="B39:C39"/>
    <mergeCell ref="B40:C40"/>
    <mergeCell ref="B41:C41"/>
    <mergeCell ref="B42:C42"/>
    <mergeCell ref="L9:M9"/>
    <mergeCell ref="M17:M20"/>
    <mergeCell ref="C17:C18"/>
    <mergeCell ref="B17:B22"/>
    <mergeCell ref="A38:M38"/>
    <mergeCell ref="G17:H17"/>
    <mergeCell ref="L17:L20"/>
    <mergeCell ref="L2:M2"/>
    <mergeCell ref="F11:G11"/>
    <mergeCell ref="C9:H9"/>
    <mergeCell ref="I9:K9"/>
    <mergeCell ref="B46:C46"/>
    <mergeCell ref="C26:M26"/>
    <mergeCell ref="B9:B16"/>
    <mergeCell ref="D17:E17"/>
    <mergeCell ref="B61:O62"/>
    <mergeCell ref="G39:O39"/>
    <mergeCell ref="D41:F41"/>
    <mergeCell ref="D42:F42"/>
    <mergeCell ref="D39:F39"/>
    <mergeCell ref="C21:M21"/>
    <mergeCell ref="G41:O41"/>
    <mergeCell ref="G42:O42"/>
    <mergeCell ref="D40:F40"/>
    <mergeCell ref="O29:O36"/>
    <mergeCell ref="B29:M36"/>
    <mergeCell ref="G40:O40"/>
  </mergeCells>
  <phoneticPr fontId="1"/>
  <dataValidations count="3">
    <dataValidation type="list" allowBlank="1" showInputMessage="1" showErrorMessage="1" sqref="K6:M6" xr:uid="{61521369-C049-45E6-B3D7-6F969E83423D}">
      <formula1>$P$6:$P$8</formula1>
    </dataValidation>
    <dataValidation type="list" allowBlank="1" showInputMessage="1" showErrorMessage="1" sqref="D19:H19 D20:E20" xr:uid="{8BCF336D-8E4C-4C3D-B11F-B9004A2BEBC7}">
      <formula1>$P$6:$P$7</formula1>
    </dataValidation>
    <dataValidation type="list" allowBlank="1" showInputMessage="1" showErrorMessage="1" sqref="C7:M8" xr:uid="{BF967556-347D-47D3-9DFD-E35D029627FB}">
      <formula1>"Please select from the list,Technical support staff,Student affairs support staff,Administrative support staff,Teaching Assistants (TA),Research Assistants (RA),Temporary staff"</formula1>
    </dataValidation>
  </dataValidations>
  <hyperlinks>
    <hyperlink ref="B63" r:id="rId1" xr:uid="{6F661FA4-F48E-4D9F-88F3-46A2EAB52AA0}"/>
  </hyperlinks>
  <pageMargins left="0.39370078740157483" right="0.39370078740157483" top="0.39370078740157483" bottom="0.39370078740157483" header="0.31496062992125984" footer="0.31496062992125984"/>
  <pageSetup paperSize="9" scale="50" orientation="portrait"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Request</vt:lpstr>
      <vt:lpstr>Request!Print_Area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東京工業大学</dc:creator>
  <cp:lastModifiedBy>梅尾 奈美 / Nami Umeo</cp:lastModifiedBy>
  <cp:lastPrinted>2025-01-14T03:05:51Z</cp:lastPrinted>
  <dcterms:created xsi:type="dcterms:W3CDTF">2011-06-24T02:06:28Z</dcterms:created>
  <dcterms:modified xsi:type="dcterms:W3CDTF">2025-07-03T08:52:28Z</dcterms:modified>
</cp:coreProperties>
</file>